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G24" i="1" s="1"/>
  <c r="F13" i="1"/>
  <c r="J24" i="1" l="1"/>
  <c r="I24" i="1"/>
  <c r="L24" i="1"/>
  <c r="F24" i="1"/>
</calcChain>
</file>

<file path=xl/sharedStrings.xml><?xml version="1.0" encoding="utf-8"?>
<sst xmlns="http://schemas.openxmlformats.org/spreadsheetml/2006/main" count="58" uniqueCount="54">
  <si>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</si>
  <si>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</si>
  <si>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</si>
  <si>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</si>
  <si>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</si>
  <si>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</si>
  <si>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</si>
  <si>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</si>
  <si>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</si>
  <si>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</si>
  <si>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</si>
  <si>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</si>
  <si>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</si>
  <si>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</si>
  <si>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</si>
  <si>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</si>
  <si>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</si>
  <si>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</si>
  <si>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</si>
  <si>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</si>
  <si>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</si>
  <si>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</si>
  <si>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</si>
  <si>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</si>
  <si>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</si>
  <si>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</si>
  <si>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</si>
  <si>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</si>
  <si>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</si>
  <si>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</si>
  <si>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</si>
  <si>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</si>
  <si>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</si>
  <si>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</si>
  <si>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</si>
  <si>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</si>
  <si>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</si>
  <si>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</si>
  <si>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</si>
  <si>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</si>
  <si>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</si>
  <si>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запеканка из творога</t>
  </si>
  <si>
    <t>54-1т</t>
  </si>
  <si>
    <t>какао с молоком</t>
  </si>
  <si>
    <t>54-21гн</t>
  </si>
  <si>
    <t>рассольник  ленинградский</t>
  </si>
  <si>
    <t>54-3с</t>
  </si>
  <si>
    <t>плов из отварной говядины</t>
  </si>
  <si>
    <t>54-11м</t>
  </si>
  <si>
    <t>компот из кураги</t>
  </si>
  <si>
    <t>54-2хн</t>
  </si>
  <si>
    <t>банан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</si>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</sst>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52</v>
      </c>
      <c r="D1" s="46"/>
      <c r="E1" s="46"/>
      <c r="F1" s="12" t="s">
        <v>15</v>
      </c>
      <c r="G1" s="2" t="s">
        <v>16</v>
      </c>
      <c r="H1" s="47" t="s">
        <v>38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53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6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3</v>
      </c>
      <c r="C6" s="20" t="s">
        <v>19</v>
      </c>
      <c r="D6" s="5" t="s">
        <v>20</v>
      </c>
      <c r="E6" s="33" t="s">
        <v>41</v>
      </c>
      <c r="F6" s="34">
        <v>200</v>
      </c>
      <c r="G6" s="34">
        <v>30</v>
      </c>
      <c r="H6" s="34">
        <v>11</v>
      </c>
      <c r="I6" s="34">
        <v>22</v>
      </c>
      <c r="J6" s="34">
        <v>301</v>
      </c>
      <c r="K6" s="35" t="s">
        <v>42</v>
      </c>
      <c r="L6" s="34">
        <v>10.96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5</v>
      </c>
      <c r="H8" s="37">
        <v>4</v>
      </c>
      <c r="I8" s="37">
        <v>13</v>
      </c>
      <c r="J8" s="37">
        <v>100</v>
      </c>
      <c r="K8" s="38" t="s">
        <v>44</v>
      </c>
      <c r="L8" s="37">
        <v>1.49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40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500</v>
      </c>
      <c r="G13" s="17">
        <f t="shared" ref="G13" si="0">SUM(G6:G12)</f>
        <v>43</v>
      </c>
      <c r="H13" s="17">
        <f t="shared" ref="H13" si="1">SUM(H6:H12)</f>
        <v>16</v>
      </c>
      <c r="I13" s="17">
        <f t="shared" ref="I13" si="2">SUM(I6:I12)</f>
        <v>84</v>
      </c>
      <c r="J13" s="17">
        <f t="shared" ref="J13:L13" si="3">SUM(J6:J12)</f>
        <v>635</v>
      </c>
      <c r="K13" s="23"/>
      <c r="L13" s="17">
        <f t="shared" si="3"/>
        <v>18.25</v>
      </c>
    </row>
    <row r="14" spans="1:12" ht="15" x14ac:dyDescent="0.25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5</v>
      </c>
      <c r="H15" s="37">
        <v>6</v>
      </c>
      <c r="I15" s="37">
        <v>14</v>
      </c>
      <c r="J15" s="37">
        <v>126</v>
      </c>
      <c r="K15" s="38" t="s">
        <v>46</v>
      </c>
      <c r="L15" s="37">
        <v>10.51</v>
      </c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 t="s">
        <v>47</v>
      </c>
      <c r="F17" s="37">
        <v>200</v>
      </c>
      <c r="G17" s="37">
        <v>15</v>
      </c>
      <c r="H17" s="37">
        <v>15</v>
      </c>
      <c r="I17" s="37">
        <v>39</v>
      </c>
      <c r="J17" s="37">
        <v>348</v>
      </c>
      <c r="K17" s="38" t="s">
        <v>48</v>
      </c>
      <c r="L17" s="37">
        <v>22.08</v>
      </c>
    </row>
    <row r="18" spans="1:12" ht="15" x14ac:dyDescent="0.25">
      <c r="A18" s="21"/>
      <c r="B18" s="14"/>
      <c r="C18" s="11"/>
      <c r="D18" s="7" t="s">
        <v>29</v>
      </c>
      <c r="E18" s="36" t="s">
        <v>49</v>
      </c>
      <c r="F18" s="37">
        <v>200</v>
      </c>
      <c r="G18" s="37">
        <v>1</v>
      </c>
      <c r="H18" s="37">
        <v>0</v>
      </c>
      <c r="I18" s="37">
        <v>16</v>
      </c>
      <c r="J18" s="37">
        <v>67</v>
      </c>
      <c r="K18" s="38" t="s">
        <v>50</v>
      </c>
      <c r="L18" s="37">
        <v>8.6300000000000008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100</v>
      </c>
      <c r="G19" s="37">
        <v>8</v>
      </c>
      <c r="H19" s="37">
        <v>1</v>
      </c>
      <c r="I19" s="37">
        <v>49</v>
      </c>
      <c r="J19" s="37">
        <v>234</v>
      </c>
      <c r="K19" s="38" t="s">
        <v>40</v>
      </c>
      <c r="L19" s="37">
        <v>5.8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 t="s">
        <v>51</v>
      </c>
      <c r="F21" s="37">
        <v>150</v>
      </c>
      <c r="G21" s="37">
        <v>2</v>
      </c>
      <c r="H21" s="37">
        <v>1</v>
      </c>
      <c r="I21" s="37">
        <v>21</v>
      </c>
      <c r="J21" s="37">
        <v>95</v>
      </c>
      <c r="K21" s="38" t="s">
        <v>40</v>
      </c>
      <c r="L21" s="37">
        <v>3.6</v>
      </c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850</v>
      </c>
      <c r="G23" s="17">
        <f t="shared" ref="G23" si="4">SUM(G14:G22)</f>
        <v>31</v>
      </c>
      <c r="H23" s="17">
        <f t="shared" ref="H23" si="5">SUM(H14:H22)</f>
        <v>23</v>
      </c>
      <c r="I23" s="17">
        <f t="shared" ref="I23" si="6">SUM(I14:I22)</f>
        <v>139</v>
      </c>
      <c r="J23" s="17">
        <f t="shared" ref="J23:L23" si="7">SUM(J14:J22)</f>
        <v>870</v>
      </c>
      <c r="K23" s="23"/>
      <c r="L23" s="17">
        <f t="shared" si="7"/>
        <v>50.62</v>
      </c>
    </row>
    <row r="24" spans="1:12" ht="15" customHeight="1" thickBot="1" x14ac:dyDescent="0.25">
      <c r="A24" s="25">
        <f>A6</f>
        <v>1</v>
      </c>
      <c r="B24" s="26">
        <f>B6</f>
        <v>3</v>
      </c>
      <c r="C24" s="48" t="s">
        <v>4</v>
      </c>
      <c r="D24" s="49"/>
      <c r="E24" s="27"/>
      <c r="F24" s="28">
        <f>F13+F23</f>
        <v>1350</v>
      </c>
      <c r="G24" s="28">
        <f t="shared" ref="G24" si="8">G13+G23</f>
        <v>74</v>
      </c>
      <c r="H24" s="28">
        <f t="shared" ref="H24" si="9">H13+H23</f>
        <v>39</v>
      </c>
      <c r="I24" s="28">
        <f t="shared" ref="I24" si="10">I13+I23</f>
        <v>223</v>
      </c>
      <c r="J24" s="28">
        <f t="shared" ref="J24:L24" si="11">J13+J23</f>
        <v>1505</v>
      </c>
      <c r="K24" s="28"/>
      <c r="L24" s="28">
        <f t="shared" si="11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38" ht="15.75" customHeight="1" x14ac:dyDescent="0.2"/>
    <row r="142" ht="15.75" customHeight="1" x14ac:dyDescent="0.2"/>
    <row r="157" ht="15.75" customHeight="1" x14ac:dyDescent="0.2"/>
    <row r="158" ht="13.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2023-12-04T15:51:24Z</dcterms:modified>
</cp:coreProperties>
</file>