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L24" i="1" l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<sst xmlns="http://schemas.openxmlformats.org/spreadsheetml/2006/main" count="62" uniqueCount="59">
  <si>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</si>
  <si>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</si>
  <si>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</si>
  <si>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</si>
  <si>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</si>
  <si>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</si>
  <si>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</si>
  <si>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</si>
  <si>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</si>
  <si>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</si>
  <si>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</si>
  <si>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</si>
  <si>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</si>
  <si>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</si>
  <si>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</si>
  <si>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</si>
  <si>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</si>
  <si>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</si>
  <si>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</si>
  <si>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</si>
  <si>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</si>
  <si>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</si>
  <si>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</si>
  <si>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</si>
  <si>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</si>
  <si>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</si>
  <si>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</si>
  <si>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</si>
  <si>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</si>
  <si>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</si>
  <si>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</si>
  <si>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</si>
  <si>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</si>
  <si>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</si>
  <si>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</si>
  <si>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</si>
  <si>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</si>
  <si>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</si>
  <si>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</si>
  <si>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</si>
  <si>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</si>
  <si>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54-6м</t>
  </si>
  <si>
    <t>кофейный напиток</t>
  </si>
  <si>
    <t>54-23гн</t>
  </si>
  <si>
    <t>масло сливочное  порционно</t>
  </si>
  <si>
    <t>сыр твердых сортов</t>
  </si>
  <si>
    <t>54-1з</t>
  </si>
  <si>
    <t>каша манная с маслом</t>
  </si>
  <si>
    <t>54-27к</t>
  </si>
  <si>
    <t>кисло мол</t>
  </si>
  <si>
    <t>чай с молоком</t>
  </si>
  <si>
    <t>54-4гн</t>
  </si>
  <si>
    <t>щи из свежей капусты со сметаной</t>
  </si>
  <si>
    <t>54-1с</t>
  </si>
  <si>
    <t>биточки с подливом</t>
  </si>
  <si>
    <t>рис отварной</t>
  </si>
  <si>
    <t>54-6г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</si>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</sst>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33" t="s">
        <v>47</v>
      </c>
      <c r="F6" s="34">
        <v>200</v>
      </c>
      <c r="G6" s="34">
        <v>5</v>
      </c>
      <c r="H6" s="34">
        <v>6</v>
      </c>
      <c r="I6" s="34">
        <v>25</v>
      </c>
      <c r="J6" s="34">
        <v>174</v>
      </c>
      <c r="K6" s="35" t="s">
        <v>48</v>
      </c>
      <c r="L6" s="34">
        <v>3.42</v>
      </c>
    </row>
    <row r="7" spans="1:12" ht="15" x14ac:dyDescent="0.25">
      <c r="A7" s="21"/>
      <c r="B7" s="14"/>
      <c r="C7" s="11"/>
      <c r="D7" s="6" t="s">
        <v>49</v>
      </c>
      <c r="E7" s="36" t="s">
        <v>44</v>
      </c>
      <c r="F7" s="37">
        <v>10</v>
      </c>
      <c r="G7" s="37">
        <v>0</v>
      </c>
      <c r="H7" s="37">
        <v>7.3</v>
      </c>
      <c r="I7" s="37">
        <v>0.1</v>
      </c>
      <c r="J7" s="37">
        <v>66.099999999999994</v>
      </c>
      <c r="K7" s="38"/>
      <c r="L7" s="37">
        <v>5.27</v>
      </c>
    </row>
    <row r="8" spans="1:12" ht="15" x14ac:dyDescent="0.25">
      <c r="A8" s="21"/>
      <c r="B8" s="14"/>
      <c r="C8" s="11"/>
      <c r="D8" s="7" t="s">
        <v>21</v>
      </c>
      <c r="E8" s="36" t="s">
        <v>50</v>
      </c>
      <c r="F8" s="37">
        <v>200</v>
      </c>
      <c r="G8" s="37">
        <v>2</v>
      </c>
      <c r="H8" s="37">
        <v>1</v>
      </c>
      <c r="I8" s="37">
        <v>9</v>
      </c>
      <c r="J8" s="37">
        <v>51</v>
      </c>
      <c r="K8" s="38" t="s">
        <v>51</v>
      </c>
      <c r="L8" s="37">
        <v>6.33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15</v>
      </c>
      <c r="H13" s="17">
        <f t="shared" si="0"/>
        <v>15.3</v>
      </c>
      <c r="I13" s="17">
        <f t="shared" si="0"/>
        <v>83.1</v>
      </c>
      <c r="J13" s="17">
        <f t="shared" si="0"/>
        <v>525.1</v>
      </c>
      <c r="K13" s="23"/>
      <c r="L13" s="17">
        <f t="shared" ref="L13" si="1">SUM(L6:L12)</f>
        <v>20.82</v>
      </c>
    </row>
    <row r="14" spans="1:12" ht="15" x14ac:dyDescent="0.25">
      <c r="A14" s="24">
        <f>A6</f>
        <v>2</v>
      </c>
      <c r="B14" s="13">
        <f>B6</f>
        <v>5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7</v>
      </c>
      <c r="H14" s="37">
        <v>9</v>
      </c>
      <c r="I14" s="37">
        <v>10</v>
      </c>
      <c r="J14" s="37">
        <v>107</v>
      </c>
      <c r="K14" s="38" t="s">
        <v>46</v>
      </c>
      <c r="L14" s="37">
        <v>6</v>
      </c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200</v>
      </c>
      <c r="G15" s="37">
        <v>5</v>
      </c>
      <c r="H15" s="37">
        <v>6</v>
      </c>
      <c r="I15" s="37">
        <v>6</v>
      </c>
      <c r="J15" s="37">
        <v>92</v>
      </c>
      <c r="K15" s="38" t="s">
        <v>53</v>
      </c>
      <c r="L15" s="37">
        <v>10.199999999999999</v>
      </c>
    </row>
    <row r="16" spans="1:12" ht="15" x14ac:dyDescent="0.25">
      <c r="A16" s="21"/>
      <c r="B16" s="14"/>
      <c r="C16" s="11"/>
      <c r="D16" s="7" t="s">
        <v>27</v>
      </c>
      <c r="E16" s="36" t="s">
        <v>54</v>
      </c>
      <c r="F16" s="37">
        <v>90</v>
      </c>
      <c r="G16" s="37">
        <v>14</v>
      </c>
      <c r="H16" s="37">
        <v>12</v>
      </c>
      <c r="I16" s="37">
        <v>12</v>
      </c>
      <c r="J16" s="37">
        <v>221</v>
      </c>
      <c r="K16" s="38" t="s">
        <v>41</v>
      </c>
      <c r="L16" s="37">
        <v>17.59</v>
      </c>
    </row>
    <row r="17" spans="1:12" ht="15" x14ac:dyDescent="0.25">
      <c r="A17" s="21"/>
      <c r="B17" s="14"/>
      <c r="C17" s="11"/>
      <c r="D17" s="7" t="s">
        <v>28</v>
      </c>
      <c r="E17" s="36" t="s">
        <v>55</v>
      </c>
      <c r="F17" s="37">
        <v>200</v>
      </c>
      <c r="G17" s="37">
        <v>4</v>
      </c>
      <c r="H17" s="37">
        <v>5</v>
      </c>
      <c r="I17" s="37">
        <v>36</v>
      </c>
      <c r="J17" s="37">
        <v>200</v>
      </c>
      <c r="K17" s="38" t="s">
        <v>56</v>
      </c>
      <c r="L17" s="37">
        <v>5.64</v>
      </c>
    </row>
    <row r="18" spans="1:12" ht="15" x14ac:dyDescent="0.25">
      <c r="A18" s="21"/>
      <c r="B18" s="14"/>
      <c r="C18" s="11"/>
      <c r="D18" s="7" t="s">
        <v>29</v>
      </c>
      <c r="E18" s="36" t="s">
        <v>42</v>
      </c>
      <c r="F18" s="37">
        <v>200</v>
      </c>
      <c r="G18" s="37">
        <v>1</v>
      </c>
      <c r="H18" s="37">
        <v>2</v>
      </c>
      <c r="I18" s="37">
        <v>17</v>
      </c>
      <c r="J18" s="37">
        <v>89</v>
      </c>
      <c r="K18" s="38" t="s">
        <v>43</v>
      </c>
      <c r="L18" s="37">
        <v>5.72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35</v>
      </c>
      <c r="H23" s="17">
        <f t="shared" si="2"/>
        <v>35</v>
      </c>
      <c r="I23" s="17">
        <f t="shared" si="2"/>
        <v>106</v>
      </c>
      <c r="J23" s="17">
        <f t="shared" si="2"/>
        <v>826</v>
      </c>
      <c r="K23" s="23"/>
      <c r="L23" s="17">
        <f t="shared" ref="L23" si="3">SUM(L14:L22)</f>
        <v>48.05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5" t="s">
        <v>4</v>
      </c>
      <c r="D24" s="46"/>
      <c r="E24" s="27"/>
      <c r="F24" s="28">
        <f>F13+F23</f>
        <v>1310</v>
      </c>
      <c r="G24" s="28">
        <f t="shared" ref="G24" si="4">G13+G23</f>
        <v>50</v>
      </c>
      <c r="H24" s="28">
        <f t="shared" ref="H24" si="5">H13+H23</f>
        <v>50.3</v>
      </c>
      <c r="I24" s="28">
        <f t="shared" ref="I24" si="6">I13+I23</f>
        <v>189.1</v>
      </c>
      <c r="J24" s="28">
        <f t="shared" ref="J24:L24" si="7">J13+J23</f>
        <v>1351.1</v>
      </c>
      <c r="K24" s="28"/>
      <c r="L24" s="28">
        <f t="shared" si="7"/>
        <v>68.87</v>
      </c>
    </row>
    <row r="25" spans="1:12" ht="13.5" customHeight="1" x14ac:dyDescent="0.2"/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2023-10-19T04:14:19Z</dcterms:modified>
</cp:coreProperties>
</file>